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5 Za publ\10 USŁUGI LEŚNE 2026\00. kosztorysy ofertowe\z formułami\"/>
    </mc:Choice>
  </mc:AlternateContent>
  <bookViews>
    <workbookView xWindow="0" yWindow="0" windowWidth="28800" windowHeight="114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3" i="1" l="1"/>
  <c r="I62" i="1"/>
  <c r="I61" i="1"/>
  <c r="K61" i="1" s="1"/>
  <c r="L61" i="1" s="1"/>
  <c r="I60" i="1"/>
  <c r="I59" i="1"/>
  <c r="I58" i="1"/>
  <c r="K58" i="1" s="1"/>
  <c r="L58" i="1" s="1"/>
  <c r="I57" i="1"/>
  <c r="I56" i="1"/>
  <c r="I55" i="1"/>
  <c r="I54" i="1"/>
  <c r="I53" i="1"/>
  <c r="K53" i="1" s="1"/>
  <c r="L53" i="1" s="1"/>
  <c r="I52" i="1"/>
  <c r="K52" i="1" s="1"/>
  <c r="L52" i="1" s="1"/>
  <c r="I51" i="1"/>
  <c r="I48" i="1"/>
  <c r="K48" i="1" s="1"/>
  <c r="L48" i="1" s="1"/>
  <c r="I43" i="1"/>
  <c r="I38" i="1"/>
  <c r="I37" i="1"/>
  <c r="I32" i="1"/>
  <c r="F65" i="1" l="1"/>
  <c r="K60" i="1"/>
  <c r="L60" i="1" s="1"/>
  <c r="K56" i="1"/>
  <c r="L56" i="1" s="1"/>
  <c r="K51" i="1"/>
  <c r="L51" i="1" s="1"/>
  <c r="K59" i="1"/>
  <c r="L59" i="1" s="1"/>
  <c r="K54" i="1"/>
  <c r="L54" i="1" s="1"/>
  <c r="K62" i="1"/>
  <c r="L62" i="1" s="1"/>
  <c r="K43" i="1"/>
  <c r="L43" i="1" s="1"/>
  <c r="K57" i="1"/>
  <c r="L57" i="1" s="1"/>
  <c r="K38" i="1"/>
  <c r="L38" i="1" s="1"/>
  <c r="K32" i="1"/>
  <c r="L32" i="1" s="1"/>
  <c r="K37" i="1"/>
  <c r="L37" i="1" s="1"/>
  <c r="K55" i="1"/>
  <c r="L55" i="1" s="1"/>
  <c r="K63" i="1"/>
  <c r="L63" i="1" s="1"/>
  <c r="F66" i="1" l="1"/>
  <c r="B26" i="1" s="1"/>
</calcChain>
</file>

<file path=xl/sharedStrings.xml><?xml version="1.0" encoding="utf-8"?>
<sst xmlns="http://schemas.openxmlformats.org/spreadsheetml/2006/main" count="159" uniqueCount="90">
  <si>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</si>
  <si>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</si>
  <si>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</si>
  <si>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</si>
  <si>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</si>
  <si>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</si>
  <si>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</si>
  <si>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</si>
  <si>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</si>
  <si>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</si>
  <si>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</si>
  <si>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</si>
  <si>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</si>
  <si>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</si>
  <si>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</si>
  <si>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</si>
  <si>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</si>
  <si>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</si>
  <si>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</si>
  <si>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</si>
  <si>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</si>
  <si>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</si>
  <si>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</si>
  <si>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</si>
  <si>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10</t>
  </si>
  <si>
    <t>WYK-DYL</t>
  </si>
  <si>
    <t>Wykonanie dylowanki na szlaku zrywkowym</t>
  </si>
  <si>
    <t>18</t>
  </si>
  <si>
    <t>PORZ-STOS</t>
  </si>
  <si>
    <t>Wynoszenie i układanie pozostałości drzewnych w stosy niewymiarowe</t>
  </si>
  <si>
    <t>M3P</t>
  </si>
  <si>
    <t>132</t>
  </si>
  <si>
    <t>CP-W</t>
  </si>
  <si>
    <t>Czyszczenia późne</t>
  </si>
  <si>
    <t>HA</t>
  </si>
  <si>
    <t>133</t>
  </si>
  <si>
    <t>ZAB-REPEL</t>
  </si>
  <si>
    <t>Zabezpieczenie upraw przed zwierzyną przy użyciu repelentów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</si>
  <si>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</si>
  <si>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</si>
  <si>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</si>
  <si>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</si>
  <si>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</si>
  <si>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</si>
  <si>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</si>
  <si>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</si>
  <si>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</si>
  <si>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</si>
  <si>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</si>
  <si>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</si>
  <si>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</si>
  <si>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</si>
  <si>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</si>
  <si>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</si>
  <si>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</si>
  <si>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</si>
  <si>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</si>
  <si>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</si>
  <si>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</si>
  <si>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</si>
  <si>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</si>
  <si>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</si>
  <si>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</si>
  <si>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</si>
  <si>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</si>
  <si>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</si>
  <si>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</si>
  <si>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</si>
  <si>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</si>
  <si>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</si>
  <si>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</si>
  <si>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Odpowiadając na ogłoszenie o przetargu nieograniczonym na „Wykonywanie usług z zakresu gospodarki leśnej na terenie Nadleśnictwa Sucha w roku 2026''  składamy niniejszym ofertę na pakiet 10 Mosorne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</si>
  <si>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</si>
  <si>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</si>
  <si>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</si>
  <si>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</si>
  <si>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</si>
  <si>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</si>
  <si>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</si>
  <si>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</si>
  <si>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</si>
  <si>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</si>
  <si>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</si>
  <si>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</si>
  <si>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</si>
  <si>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</si>
  <si>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</si>
  <si>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</si>
  <si>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</si>
  <si>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Adres e-mail: 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</si>
</sst>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8"/>
  <sheetViews>
    <sheetView tabSelected="1" topLeftCell="A48" workbookViewId="0">
      <selection activeCell="R53" sqref="R5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3" t="s">
        <v>63</v>
      </c>
      <c r="K2" s="33"/>
      <c r="L2" s="33"/>
      <c r="M2" s="33"/>
      <c r="N2" s="33"/>
      <c r="O2" s="33"/>
      <c r="P2" s="33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3"/>
      <c r="C4" s="23"/>
      <c r="D4" s="23"/>
      <c r="E4" s="23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3"/>
      <c r="C6" s="23"/>
      <c r="D6" s="23"/>
      <c r="E6" s="23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3"/>
      <c r="C8" s="23"/>
      <c r="D8" s="23"/>
      <c r="E8" s="23"/>
    </row>
    <row r="9" spans="2:16" s="1" customFormat="1" ht="4.3499999999999996" customHeight="1" x14ac:dyDescent="0.2"/>
    <row r="10" spans="2:16" s="1" customFormat="1" ht="6.95" customHeight="1" x14ac:dyDescent="0.2">
      <c r="B10" s="14" t="s">
        <v>64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6" t="s">
        <v>65</v>
      </c>
      <c r="I11" s="36"/>
      <c r="J11" s="36"/>
      <c r="K11" s="36"/>
      <c r="L11" s="36"/>
      <c r="M11" s="36"/>
      <c r="N11" s="36"/>
      <c r="O11" s="36"/>
    </row>
    <row r="12" spans="2:16" s="1" customFormat="1" ht="7.9" customHeight="1" x14ac:dyDescent="0.2">
      <c r="H12" s="36"/>
      <c r="I12" s="36"/>
      <c r="J12" s="36"/>
      <c r="K12" s="36"/>
      <c r="L12" s="36"/>
      <c r="M12" s="36"/>
      <c r="N12" s="36"/>
      <c r="O12" s="36"/>
    </row>
    <row r="13" spans="2:16" s="1" customFormat="1" ht="20.25" customHeight="1" x14ac:dyDescent="0.2"/>
    <row r="14" spans="2:16" s="1" customFormat="1" ht="24" customHeight="1" x14ac:dyDescent="0.2">
      <c r="F14" s="24" t="s">
        <v>66</v>
      </c>
      <c r="G14" s="24"/>
      <c r="H14" s="24"/>
      <c r="I14" s="24"/>
    </row>
    <row r="15" spans="2:16" s="1" customFormat="1" ht="43.15" customHeight="1" x14ac:dyDescent="0.2"/>
    <row r="16" spans="2:16" s="1" customFormat="1" ht="20.85" customHeight="1" x14ac:dyDescent="0.2">
      <c r="C16" s="20" t="s">
        <v>67</v>
      </c>
      <c r="D16" s="20"/>
      <c r="E16" s="20"/>
    </row>
    <row r="17" spans="2:13" s="1" customFormat="1" ht="2.65" customHeight="1" x14ac:dyDescent="0.2"/>
    <row r="18" spans="2:13" s="1" customFormat="1" ht="20.85" customHeight="1" x14ac:dyDescent="0.2">
      <c r="C18" s="20" t="s">
        <v>68</v>
      </c>
      <c r="D18" s="20"/>
      <c r="E18" s="20"/>
    </row>
    <row r="19" spans="2:13" s="1" customFormat="1" ht="2.65" customHeight="1" x14ac:dyDescent="0.2"/>
    <row r="20" spans="2:13" s="1" customFormat="1" ht="20.85" customHeight="1" x14ac:dyDescent="0.2">
      <c r="C20" s="20" t="s">
        <v>69</v>
      </c>
      <c r="D20" s="20"/>
      <c r="E20" s="20"/>
    </row>
    <row r="21" spans="2:13" s="1" customFormat="1" ht="2.65" customHeight="1" x14ac:dyDescent="0.2"/>
    <row r="22" spans="2:13" s="1" customFormat="1" ht="20.85" customHeight="1" x14ac:dyDescent="0.2">
      <c r="C22" s="20" t="s">
        <v>70</v>
      </c>
      <c r="D22" s="20"/>
      <c r="E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71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2:13" s="1" customFormat="1" ht="2.65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TEXT(F66,"#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72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4" t="s">
        <v>85</v>
      </c>
      <c r="M31" s="34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907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8">
        <f>ROUND(I32+ K32,2)</f>
        <v>0</v>
      </c>
      <c r="M32" s="29"/>
    </row>
    <row r="33" spans="2:13" s="1" customFormat="1" ht="3.2" customHeight="1" x14ac:dyDescent="0.2"/>
    <row r="34" spans="2:13" s="1" customFormat="1" ht="18.2" customHeight="1" x14ac:dyDescent="0.2">
      <c r="B34" s="20" t="s">
        <v>73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4" t="s">
        <v>85</v>
      </c>
      <c r="M36" s="34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1010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8">
        <f>ROUND(I37+ K37,2)</f>
        <v>0</v>
      </c>
      <c r="M37" s="29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137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8">
        <f>ROUND(I38+ K38,2)</f>
        <v>0</v>
      </c>
      <c r="M38" s="29"/>
    </row>
    <row r="39" spans="2:13" s="1" customFormat="1" ht="3.2" customHeight="1" x14ac:dyDescent="0.2"/>
    <row r="40" spans="2:13" s="1" customFormat="1" ht="18.2" customHeight="1" x14ac:dyDescent="0.2">
      <c r="B40" s="20" t="s">
        <v>74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4" t="s">
        <v>85</v>
      </c>
      <c r="M42" s="34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242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8">
        <f>ROUND(I43+ K43,2)</f>
        <v>0</v>
      </c>
      <c r="M43" s="29"/>
    </row>
    <row r="44" spans="2:13" s="1" customFormat="1" ht="3.2" customHeight="1" x14ac:dyDescent="0.2"/>
    <row r="45" spans="2:13" s="1" customFormat="1" ht="18.2" customHeight="1" x14ac:dyDescent="0.2">
      <c r="B45" s="20" t="s">
        <v>75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4" t="s">
        <v>85</v>
      </c>
      <c r="M47" s="34"/>
    </row>
    <row r="48" spans="2:13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8">
        <v>755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8">
        <f>ROUND(I48+ K48,2)</f>
        <v>0</v>
      </c>
      <c r="M48" s="29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4" t="s">
        <v>85</v>
      </c>
      <c r="M50" s="34"/>
    </row>
    <row r="51" spans="2:13" s="1" customFormat="1" ht="19.7" customHeight="1" x14ac:dyDescent="0.2">
      <c r="B51" s="5">
        <v>6</v>
      </c>
      <c r="C51" s="6" t="s">
        <v>17</v>
      </c>
      <c r="D51" s="6" t="s">
        <v>18</v>
      </c>
      <c r="E51" s="7" t="s">
        <v>19</v>
      </c>
      <c r="F51" s="6" t="s">
        <v>20</v>
      </c>
      <c r="G51" s="8">
        <v>330</v>
      </c>
      <c r="H51" s="10">
        <v>0</v>
      </c>
      <c r="I51" s="9">
        <f t="shared" ref="I51:I63" si="0">ROUND(G51* H51,2)</f>
        <v>0</v>
      </c>
      <c r="J51" s="5">
        <v>8</v>
      </c>
      <c r="K51" s="9">
        <f t="shared" ref="K51:K63" si="1">ROUND(I51* J51/100,2)</f>
        <v>0</v>
      </c>
      <c r="L51" s="28">
        <f t="shared" ref="L51:L63" si="2">ROUND(I51+ K51,2)</f>
        <v>0</v>
      </c>
      <c r="M51" s="29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20</v>
      </c>
      <c r="G52" s="8">
        <v>500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8">
        <f t="shared" si="2"/>
        <v>0</v>
      </c>
      <c r="M52" s="29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20</v>
      </c>
      <c r="G53" s="8">
        <v>9.5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8">
        <f t="shared" si="2"/>
        <v>0</v>
      </c>
      <c r="M53" s="29"/>
    </row>
    <row r="54" spans="2:13" s="1" customFormat="1" ht="28.7" customHeight="1" x14ac:dyDescent="0.2">
      <c r="B54" s="5">
        <v>9</v>
      </c>
      <c r="C54" s="6" t="s">
        <v>27</v>
      </c>
      <c r="D54" s="6" t="s">
        <v>28</v>
      </c>
      <c r="E54" s="7" t="s">
        <v>29</v>
      </c>
      <c r="F54" s="6" t="s">
        <v>30</v>
      </c>
      <c r="G54" s="8">
        <v>100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8">
        <f t="shared" si="2"/>
        <v>0</v>
      </c>
      <c r="M54" s="29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4.41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8">
        <f t="shared" si="2"/>
        <v>0</v>
      </c>
      <c r="M55" s="29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0.6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8">
        <f t="shared" si="2"/>
        <v>0</v>
      </c>
      <c r="M56" s="29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470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8">
        <f t="shared" si="2"/>
        <v>0</v>
      </c>
      <c r="M57" s="29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40</v>
      </c>
      <c r="F58" s="6" t="s">
        <v>41</v>
      </c>
      <c r="G58" s="8">
        <v>72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28">
        <f t="shared" si="2"/>
        <v>0</v>
      </c>
      <c r="M58" s="29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41</v>
      </c>
      <c r="G59" s="8">
        <v>20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8">
        <f t="shared" si="2"/>
        <v>0</v>
      </c>
      <c r="M59" s="29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41</v>
      </c>
      <c r="G60" s="8">
        <v>146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8">
        <f t="shared" si="2"/>
        <v>0</v>
      </c>
      <c r="M60" s="29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49</v>
      </c>
      <c r="F61" s="6" t="s">
        <v>41</v>
      </c>
      <c r="G61" s="8">
        <v>32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28">
        <f t="shared" si="2"/>
        <v>0</v>
      </c>
      <c r="M61" s="29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34</v>
      </c>
      <c r="G62" s="8">
        <v>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8">
        <f t="shared" si="2"/>
        <v>0</v>
      </c>
      <c r="M62" s="29"/>
    </row>
    <row r="63" spans="2:13" s="1" customFormat="1" ht="19.7" customHeight="1" x14ac:dyDescent="0.2">
      <c r="B63" s="5">
        <v>18</v>
      </c>
      <c r="C63" s="6" t="s">
        <v>55</v>
      </c>
      <c r="D63" s="6" t="s">
        <v>56</v>
      </c>
      <c r="E63" s="7" t="s">
        <v>46</v>
      </c>
      <c r="F63" s="6" t="s">
        <v>41</v>
      </c>
      <c r="G63" s="8">
        <v>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8">
        <f t="shared" si="2"/>
        <v>0</v>
      </c>
      <c r="M63" s="29"/>
    </row>
    <row r="64" spans="2:13" s="1" customFormat="1" ht="55.9" customHeight="1" x14ac:dyDescent="0.2"/>
    <row r="65" spans="2:14" s="1" customFormat="1" ht="21.4" customHeight="1" x14ac:dyDescent="0.2">
      <c r="B65" s="21" t="s">
        <v>57</v>
      </c>
      <c r="C65" s="21"/>
      <c r="D65" s="21"/>
      <c r="E65" s="21"/>
      <c r="F65" s="25">
        <f>ROUND(I32+I37+I38+I43+I48+I51+I52+I53+I54+I55+I56+I57+I58+I59+I60+I61+I62+I63,2)</f>
        <v>0</v>
      </c>
      <c r="G65" s="26"/>
      <c r="H65" s="26"/>
      <c r="I65" s="26"/>
      <c r="J65" s="26"/>
      <c r="K65" s="26"/>
      <c r="L65" s="26"/>
      <c r="M65" s="27"/>
    </row>
    <row r="66" spans="2:14" s="1" customFormat="1" ht="21.4" customHeight="1" x14ac:dyDescent="0.2">
      <c r="B66" s="21" t="s">
        <v>58</v>
      </c>
      <c r="C66" s="21"/>
      <c r="D66" s="21"/>
      <c r="E66" s="21"/>
      <c r="F66" s="37">
        <f>ROUND(L32+L37+L38+L43+L48+L51+L52+L53+L54+L55+L56+L57+L58+L59+L60+L61+L62+L63,2)</f>
        <v>0</v>
      </c>
      <c r="G66" s="38"/>
      <c r="H66" s="38"/>
      <c r="I66" s="38"/>
      <c r="J66" s="38"/>
      <c r="K66" s="38"/>
      <c r="L66" s="38"/>
      <c r="M66" s="39"/>
    </row>
    <row r="67" spans="2:14" s="1" customFormat="1" ht="11.1" customHeight="1" x14ac:dyDescent="0.2"/>
    <row r="68" spans="2:14" s="1" customFormat="1" ht="80.099999999999994" customHeight="1" x14ac:dyDescent="0.2">
      <c r="B68" s="15" t="s">
        <v>76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2:14" s="1" customFormat="1" ht="2.65" customHeight="1" x14ac:dyDescent="0.2"/>
    <row r="70" spans="2:14" s="1" customFormat="1" ht="110.1" customHeight="1" x14ac:dyDescent="0.2">
      <c r="B70" s="15" t="s">
        <v>77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2:14" s="1" customFormat="1" ht="5.25" customHeight="1" x14ac:dyDescent="0.2"/>
    <row r="72" spans="2:14" s="1" customFormat="1" ht="91.5" customHeight="1" x14ac:dyDescent="0.2">
      <c r="B72" s="19" t="s">
        <v>86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2:14" s="1" customFormat="1" ht="37.9" customHeight="1" x14ac:dyDescent="0.2">
      <c r="C73" s="30" t="s">
        <v>59</v>
      </c>
      <c r="D73" s="30"/>
      <c r="E73" s="30"/>
      <c r="F73" s="40" t="s">
        <v>60</v>
      </c>
      <c r="G73" s="40"/>
      <c r="H73" s="40"/>
      <c r="I73" s="40"/>
      <c r="J73" s="40"/>
      <c r="K73" s="40"/>
      <c r="L73" s="40"/>
    </row>
    <row r="74" spans="2:14" s="1" customFormat="1" ht="28.7" customHeight="1" x14ac:dyDescent="0.2">
      <c r="C74" s="31"/>
      <c r="D74" s="31"/>
      <c r="E74" s="31"/>
      <c r="F74" s="31"/>
      <c r="G74" s="31"/>
      <c r="H74" s="31"/>
      <c r="I74" s="31"/>
      <c r="J74" s="31"/>
      <c r="K74" s="31"/>
      <c r="L74" s="31"/>
    </row>
    <row r="75" spans="2:14" s="1" customFormat="1" ht="28.7" customHeight="1" x14ac:dyDescent="0.2">
      <c r="C75" s="31"/>
      <c r="D75" s="31"/>
      <c r="E75" s="31"/>
      <c r="F75" s="31"/>
      <c r="G75" s="31"/>
      <c r="H75" s="31"/>
      <c r="I75" s="31"/>
      <c r="J75" s="31"/>
      <c r="K75" s="31"/>
      <c r="L75" s="31"/>
    </row>
    <row r="76" spans="2:14" s="1" customFormat="1" ht="28.7" customHeight="1" x14ac:dyDescent="0.2">
      <c r="C76" s="31"/>
      <c r="D76" s="31"/>
      <c r="E76" s="31"/>
      <c r="F76" s="31"/>
      <c r="G76" s="31"/>
      <c r="H76" s="31"/>
      <c r="I76" s="31"/>
      <c r="J76" s="31"/>
      <c r="K76" s="31"/>
      <c r="L76" s="31"/>
    </row>
    <row r="77" spans="2:14" s="1" customFormat="1" ht="2.65" customHeight="1" x14ac:dyDescent="0.2"/>
    <row r="78" spans="2:14" s="1" customFormat="1" ht="161.25" customHeight="1" x14ac:dyDescent="0.2">
      <c r="B78" s="15" t="s">
        <v>87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2:14" s="1" customFormat="1" ht="36.950000000000003" customHeight="1" x14ac:dyDescent="0.2">
      <c r="B79" s="22" t="s">
        <v>78</v>
      </c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</row>
    <row r="80" spans="2:14" s="1" customFormat="1" ht="2.65" customHeight="1" x14ac:dyDescent="0.2"/>
    <row r="81" spans="2:14" s="1" customFormat="1" ht="37.9" customHeight="1" x14ac:dyDescent="0.2">
      <c r="C81" s="30" t="s">
        <v>61</v>
      </c>
      <c r="D81" s="30"/>
      <c r="E81" s="30"/>
      <c r="F81" s="35" t="s">
        <v>62</v>
      </c>
      <c r="G81" s="35"/>
      <c r="H81" s="35"/>
      <c r="I81" s="35"/>
      <c r="J81" s="35"/>
      <c r="K81" s="35"/>
      <c r="L81" s="35"/>
    </row>
    <row r="82" spans="2:14" s="1" customFormat="1" ht="28.7" customHeight="1" x14ac:dyDescent="0.2">
      <c r="C82" s="31"/>
      <c r="D82" s="31"/>
      <c r="E82" s="31"/>
      <c r="F82" s="31"/>
      <c r="G82" s="31"/>
      <c r="H82" s="31"/>
      <c r="I82" s="31"/>
      <c r="J82" s="31"/>
      <c r="K82" s="31"/>
      <c r="L82" s="31"/>
    </row>
    <row r="83" spans="2:14" s="1" customFormat="1" ht="28.7" customHeight="1" x14ac:dyDescent="0.2">
      <c r="C83" s="31"/>
      <c r="D83" s="31"/>
      <c r="E83" s="31"/>
      <c r="F83" s="31"/>
      <c r="G83" s="31"/>
      <c r="H83" s="31"/>
      <c r="I83" s="31"/>
      <c r="J83" s="31"/>
      <c r="K83" s="31"/>
      <c r="L83" s="31"/>
    </row>
    <row r="84" spans="2:14" s="1" customFormat="1" ht="28.7" customHeight="1" x14ac:dyDescent="0.2">
      <c r="C84" s="31"/>
      <c r="D84" s="31"/>
      <c r="E84" s="31"/>
      <c r="F84" s="31"/>
      <c r="G84" s="31"/>
      <c r="H84" s="31"/>
      <c r="I84" s="31"/>
      <c r="J84" s="31"/>
      <c r="K84" s="31"/>
      <c r="L84" s="31"/>
    </row>
    <row r="85" spans="2:14" s="1" customFormat="1" ht="2.65" customHeight="1" x14ac:dyDescent="0.2"/>
    <row r="86" spans="2:14" s="1" customFormat="1" ht="129.75" customHeight="1" x14ac:dyDescent="0.2">
      <c r="B86" s="15" t="s">
        <v>88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2:14" s="1" customFormat="1" ht="54.95" customHeight="1" x14ac:dyDescent="0.2">
      <c r="B87" s="15" t="s">
        <v>89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2:14" s="1" customFormat="1" ht="2.65" customHeight="1" x14ac:dyDescent="0.2"/>
    <row r="89" spans="2:14" s="1" customFormat="1" ht="60" customHeight="1" x14ac:dyDescent="0.2">
      <c r="B89" s="19" t="s">
        <v>79</v>
      </c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</row>
    <row r="90" spans="2:14" s="1" customFormat="1" ht="2.65" customHeight="1" x14ac:dyDescent="0.2"/>
    <row r="91" spans="2:14" s="1" customFormat="1" ht="48" customHeight="1" x14ac:dyDescent="0.2">
      <c r="B91" s="19" t="s">
        <v>80</v>
      </c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</row>
    <row r="92" spans="2:14" s="1" customFormat="1" ht="2.65" customHeight="1" x14ac:dyDescent="0.2"/>
    <row r="93" spans="2:14" s="1" customFormat="1" ht="125.1" customHeight="1" x14ac:dyDescent="0.2">
      <c r="B93" s="15" t="s">
        <v>81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2:14" s="1" customFormat="1" ht="2.65" customHeight="1" x14ac:dyDescent="0.2"/>
    <row r="95" spans="2:14" s="1" customFormat="1" ht="84.95" customHeight="1" x14ac:dyDescent="0.2">
      <c r="B95" s="15" t="s">
        <v>82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2:14" s="1" customFormat="1" ht="86.85" customHeight="1" x14ac:dyDescent="0.2"/>
    <row r="97" spans="2:12" s="1" customFormat="1" ht="17.649999999999999" customHeight="1" x14ac:dyDescent="0.2">
      <c r="J97" s="32" t="s">
        <v>83</v>
      </c>
      <c r="K97" s="32"/>
      <c r="L97" s="32"/>
    </row>
    <row r="98" spans="2:12" s="1" customFormat="1" ht="81.599999999999994" customHeight="1" x14ac:dyDescent="0.2">
      <c r="B98" s="16" t="s">
        <v>84</v>
      </c>
      <c r="C98" s="16"/>
      <c r="D98" s="16"/>
      <c r="E98" s="16"/>
      <c r="F98" s="16"/>
      <c r="G98" s="16"/>
      <c r="H98" s="16"/>
      <c r="I98" s="16"/>
      <c r="J98" s="16"/>
      <c r="K98" s="16"/>
    </row>
  </sheetData>
  <mergeCells count="76">
    <mergeCell ref="L63:M63"/>
    <mergeCell ref="F84:L84"/>
    <mergeCell ref="H11:O12"/>
    <mergeCell ref="F82:L82"/>
    <mergeCell ref="F83:L83"/>
    <mergeCell ref="F66:M66"/>
    <mergeCell ref="F73:L73"/>
    <mergeCell ref="F74:L74"/>
    <mergeCell ref="F75:L75"/>
    <mergeCell ref="J97:L97"/>
    <mergeCell ref="J2:P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F76:L76"/>
    <mergeCell ref="F81:L81"/>
    <mergeCell ref="C16:E16"/>
    <mergeCell ref="C18:E18"/>
    <mergeCell ref="C20:E20"/>
    <mergeCell ref="C22:E22"/>
    <mergeCell ref="C73:E73"/>
    <mergeCell ref="L58:M58"/>
    <mergeCell ref="L59:M59"/>
    <mergeCell ref="L60:M60"/>
    <mergeCell ref="B91:N91"/>
    <mergeCell ref="B93:N93"/>
    <mergeCell ref="C74:E74"/>
    <mergeCell ref="C75:E75"/>
    <mergeCell ref="C76:E76"/>
    <mergeCell ref="C81:E81"/>
    <mergeCell ref="C82:E82"/>
    <mergeCell ref="C83:E83"/>
    <mergeCell ref="C84:E84"/>
    <mergeCell ref="L61:M61"/>
    <mergeCell ref="L62:M62"/>
    <mergeCell ref="B98:K98"/>
    <mergeCell ref="B24:M24"/>
    <mergeCell ref="B26:M26"/>
    <mergeCell ref="B29:L29"/>
    <mergeCell ref="B34:L34"/>
    <mergeCell ref="B66:E66"/>
    <mergeCell ref="B68:N68"/>
    <mergeCell ref="B70:N70"/>
    <mergeCell ref="B72:N72"/>
    <mergeCell ref="B78:N78"/>
    <mergeCell ref="B79:N79"/>
    <mergeCell ref="B86:N86"/>
    <mergeCell ref="B87:N87"/>
    <mergeCell ref="B89:N89"/>
    <mergeCell ref="B40:L40"/>
    <mergeCell ref="B45:L45"/>
    <mergeCell ref="B3:E3"/>
    <mergeCell ref="B5:E5"/>
    <mergeCell ref="B7:E7"/>
    <mergeCell ref="B10:E11"/>
    <mergeCell ref="B95:N95"/>
    <mergeCell ref="B4:E4"/>
    <mergeCell ref="B6:E6"/>
    <mergeCell ref="B65:E65"/>
    <mergeCell ref="B8:E8"/>
    <mergeCell ref="F14:I14"/>
    <mergeCell ref="F65:M65"/>
    <mergeCell ref="L53:M53"/>
    <mergeCell ref="L54:M54"/>
    <mergeCell ref="L55:M55"/>
    <mergeCell ref="L56:M56"/>
    <mergeCell ref="L57:M57"/>
  </mergeCells>
  <pageMargins left="0.31496062992125984" right="0.31496062992125984" top="0.55118110236220474" bottom="0.55118110236220474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2025-10-22T12:46:30Z</cp:lastPrinted>
  <dcterms:created xsi:type="dcterms:W3CDTF">2025-10-22T12:03:37Z</dcterms:created>
  <dcterms:modified xsi:type="dcterms:W3CDTF">2025-10-22T12:46:35Z</dcterms:modified>
</cp:coreProperties>
</file>